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8mell" sheetId="1" r:id="rId1"/>
  </sheets>
  <calcPr calcId="145621"/>
</workbook>
</file>

<file path=xl/calcChain.xml><?xml version="1.0" encoding="utf-8"?>
<calcChain xmlns="http://schemas.openxmlformats.org/spreadsheetml/2006/main">
  <c r="E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4" i="1" s="1"/>
  <c r="C6" i="1"/>
  <c r="C24" i="1" s="1"/>
  <c r="F5" i="1"/>
  <c r="F24" i="1" s="1"/>
</calcChain>
</file>

<file path=xl/sharedStrings.xml><?xml version="1.0" encoding="utf-8"?>
<sst xmlns="http://schemas.openxmlformats.org/spreadsheetml/2006/main" count="40" uniqueCount="40">
  <si>
    <t>ezer forint</t>
  </si>
  <si>
    <t>Sor-szám</t>
  </si>
  <si>
    <t>Felújítás  megnevezése</t>
  </si>
  <si>
    <t>Teljes költség</t>
  </si>
  <si>
    <t>Kivitelezés kezdési és befejezési éve</t>
  </si>
  <si>
    <t>Felhasználás
2015. XII.31-ig</t>
  </si>
  <si>
    <t>2016. évi előirányzat</t>
  </si>
  <si>
    <t>2016. évi módosított előirányzat</t>
  </si>
  <si>
    <t xml:space="preserve">
2016. év utáni szükséglet
</t>
  </si>
  <si>
    <t>A</t>
  </si>
  <si>
    <t>B</t>
  </si>
  <si>
    <t>C</t>
  </si>
  <si>
    <t>D</t>
  </si>
  <si>
    <t>E</t>
  </si>
  <si>
    <t>F</t>
  </si>
  <si>
    <t>G</t>
  </si>
  <si>
    <t>1.</t>
  </si>
  <si>
    <t>óvoda épület felújítása</t>
  </si>
  <si>
    <t>2.</t>
  </si>
  <si>
    <t>Jókai utca út felújítás</t>
  </si>
  <si>
    <t>3.</t>
  </si>
  <si>
    <t>geyéb célok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</si>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</sst>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1">
    <xf numFmtId="0" fontId="0" fillId="0" borderId="0" xfId="0"/>
    <xf numFmtId="164" fontId="1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3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/>
    </xf>
    <xf numFmtId="164" fontId="9" fillId="0" borderId="11" xfId="0" applyNumberFormat="1" applyFont="1" applyFill="1" applyBorder="1" applyAlignment="1" applyProtection="1">
      <alignment vertical="center" wrapText="1"/>
      <protection locked="0"/>
    </xf>
    <xf numFmtId="164" fontId="9" fillId="0" borderId="12" xfId="0" applyNumberFormat="1" applyFont="1" applyFill="1" applyBorder="1" applyAlignment="1" applyProtection="1">
      <alignment vertical="center" wrapText="1"/>
      <protection locked="0"/>
    </xf>
    <xf numFmtId="164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6" xfId="0" applyNumberFormat="1" applyFont="1" applyFill="1" applyBorder="1" applyAlignment="1" applyProtection="1">
      <alignment vertical="center" wrapText="1"/>
      <protection locked="0"/>
    </xf>
    <xf numFmtId="49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7" xfId="0" applyNumberFormat="1" applyFont="1" applyFill="1" applyBorder="1" applyAlignment="1" applyProtection="1">
      <alignment vertical="center" wrapText="1"/>
      <protection locked="0"/>
    </xf>
    <xf numFmtId="164" fontId="9" fillId="0" borderId="18" xfId="0" applyNumberFormat="1" applyFont="1" applyFill="1" applyBorder="1" applyAlignment="1" applyProtection="1">
      <alignment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64" fontId="1" fillId="0" borderId="0" xfId="0" applyNumberFormat="1" applyFont="1" applyFill="1" applyBorder="1" applyAlignment="1" applyProtection="1">
      <alignment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view="pageLayout" zoomScaleNormal="100" workbookViewId="0">
      <selection activeCell="I2" sqref="I2"/>
    </sheetView>
  </sheetViews>
  <sheetFormatPr defaultRowHeight="15" x14ac:dyDescent="0.25"/>
  <cols>
    <col min="1" max="1" width="7.28515625" style="1" customWidth="1"/>
    <col min="2" max="2" width="27.7109375" style="38" customWidth="1"/>
    <col min="3" max="5" width="11.85546875" style="3" customWidth="1"/>
    <col min="6" max="6" width="10" style="3" customWidth="1"/>
    <col min="7" max="7" width="8.5703125" style="3" customWidth="1"/>
    <col min="8" max="8" width="8.140625" style="1" customWidth="1"/>
    <col min="9" max="16384" width="9.140625" style="3"/>
  </cols>
  <sheetData>
    <row r="1" spans="1:256" ht="15.75" x14ac:dyDescent="0.25">
      <c r="B1" s="2"/>
      <c r="C1" s="2"/>
      <c r="D1" s="2"/>
      <c r="E1" s="2"/>
      <c r="F1" s="2"/>
      <c r="G1" s="2"/>
      <c r="H1" s="2"/>
    </row>
    <row r="2" spans="1:256" ht="15.75" customHeight="1" thickBot="1" x14ac:dyDescent="0.3">
      <c r="B2" s="4"/>
      <c r="C2" s="1"/>
      <c r="D2" s="1"/>
      <c r="E2" s="1"/>
      <c r="F2" s="1"/>
      <c r="G2" s="1"/>
      <c r="H2" s="5" t="s">
        <v>0</v>
      </c>
    </row>
    <row r="3" spans="1:256" ht="72.75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ht="15.75" thickBot="1" x14ac:dyDescent="0.3">
      <c r="A4" s="6" t="s">
        <v>9</v>
      </c>
      <c r="B4" s="12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/>
      <c r="H4" s="15" t="s">
        <v>15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" customHeight="1" thickBot="1" x14ac:dyDescent="0.3">
      <c r="A5" s="16" t="s">
        <v>16</v>
      </c>
      <c r="B5" s="17" t="s">
        <v>17</v>
      </c>
      <c r="C5" s="18">
        <v>31579</v>
      </c>
      <c r="D5" s="19"/>
      <c r="E5" s="18">
        <v>634</v>
      </c>
      <c r="F5" s="18">
        <f>C5-E5</f>
        <v>30945</v>
      </c>
      <c r="G5" s="20"/>
      <c r="H5" s="21"/>
    </row>
    <row r="6" spans="1:256" s="22" customFormat="1" ht="15" customHeight="1" thickBot="1" x14ac:dyDescent="0.3">
      <c r="A6" s="16" t="s">
        <v>18</v>
      </c>
      <c r="B6" s="17" t="s">
        <v>19</v>
      </c>
      <c r="C6" s="18">
        <f>48600-C5</f>
        <v>17021</v>
      </c>
      <c r="D6" s="19"/>
      <c r="E6" s="18"/>
      <c r="F6" s="18"/>
      <c r="G6" s="20">
        <v>17021</v>
      </c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.75" thickBot="1" x14ac:dyDescent="0.3">
      <c r="A7" s="16" t="s">
        <v>20</v>
      </c>
      <c r="B7" s="17" t="s">
        <v>21</v>
      </c>
      <c r="C7" s="23">
        <v>13696</v>
      </c>
      <c r="D7" s="19"/>
      <c r="E7" s="23"/>
      <c r="F7" s="23"/>
      <c r="G7" s="24"/>
      <c r="H7" s="21">
        <f t="shared" ref="H7:H23" si="0">C7-E7-F7</f>
        <v>13696</v>
      </c>
    </row>
    <row r="8" spans="1:256" ht="15.75" thickBot="1" x14ac:dyDescent="0.3">
      <c r="A8" s="16" t="s">
        <v>22</v>
      </c>
      <c r="B8" s="25"/>
      <c r="C8" s="23"/>
      <c r="D8" s="19"/>
      <c r="E8" s="23"/>
      <c r="F8" s="23"/>
      <c r="G8" s="24"/>
      <c r="H8" s="21">
        <f t="shared" si="0"/>
        <v>0</v>
      </c>
    </row>
    <row r="9" spans="1:256" ht="15.75" thickBot="1" x14ac:dyDescent="0.3">
      <c r="A9" s="16" t="s">
        <v>23</v>
      </c>
      <c r="B9" s="26"/>
      <c r="C9" s="23"/>
      <c r="D9" s="19"/>
      <c r="E9" s="23"/>
      <c r="F9" s="23"/>
      <c r="G9" s="24"/>
      <c r="H9" s="21">
        <f t="shared" si="0"/>
        <v>0</v>
      </c>
    </row>
    <row r="10" spans="1:256" ht="15.75" thickBot="1" x14ac:dyDescent="0.3">
      <c r="A10" s="16" t="s">
        <v>24</v>
      </c>
      <c r="B10" s="25"/>
      <c r="C10" s="23"/>
      <c r="D10" s="19"/>
      <c r="E10" s="23"/>
      <c r="F10" s="23"/>
      <c r="G10" s="24"/>
      <c r="H10" s="21">
        <f t="shared" si="0"/>
        <v>0</v>
      </c>
    </row>
    <row r="11" spans="1:256" ht="15.75" thickBot="1" x14ac:dyDescent="0.3">
      <c r="A11" s="16" t="s">
        <v>25</v>
      </c>
      <c r="B11" s="26"/>
      <c r="C11" s="23"/>
      <c r="D11" s="19"/>
      <c r="E11" s="23"/>
      <c r="F11" s="23"/>
      <c r="G11" s="24"/>
      <c r="H11" s="21">
        <f t="shared" si="0"/>
        <v>0</v>
      </c>
    </row>
    <row r="12" spans="1:256" ht="15.75" thickBot="1" x14ac:dyDescent="0.3">
      <c r="A12" s="16" t="s">
        <v>26</v>
      </c>
      <c r="B12" s="26"/>
      <c r="C12" s="23"/>
      <c r="D12" s="19"/>
      <c r="E12" s="23"/>
      <c r="F12" s="23"/>
      <c r="G12" s="24"/>
      <c r="H12" s="21">
        <f t="shared" si="0"/>
        <v>0</v>
      </c>
    </row>
    <row r="13" spans="1:256" ht="15.75" thickBot="1" x14ac:dyDescent="0.3">
      <c r="A13" s="16" t="s">
        <v>27</v>
      </c>
      <c r="B13" s="26"/>
      <c r="C13" s="23"/>
      <c r="D13" s="19"/>
      <c r="E13" s="23"/>
      <c r="F13" s="23"/>
      <c r="G13" s="24"/>
      <c r="H13" s="21">
        <f t="shared" si="0"/>
        <v>0</v>
      </c>
    </row>
    <row r="14" spans="1:256" ht="15.75" thickBot="1" x14ac:dyDescent="0.3">
      <c r="A14" s="16" t="s">
        <v>28</v>
      </c>
      <c r="B14" s="26"/>
      <c r="C14" s="23"/>
      <c r="D14" s="19"/>
      <c r="E14" s="23"/>
      <c r="F14" s="23"/>
      <c r="G14" s="24"/>
      <c r="H14" s="21">
        <f t="shared" si="0"/>
        <v>0</v>
      </c>
    </row>
    <row r="15" spans="1:256" ht="15.75" thickBot="1" x14ac:dyDescent="0.3">
      <c r="A15" s="16" t="s">
        <v>29</v>
      </c>
      <c r="B15" s="26"/>
      <c r="C15" s="23"/>
      <c r="D15" s="19"/>
      <c r="E15" s="23"/>
      <c r="F15" s="23"/>
      <c r="G15" s="24"/>
      <c r="H15" s="21">
        <f t="shared" si="0"/>
        <v>0</v>
      </c>
    </row>
    <row r="16" spans="1:256" ht="15" customHeight="1" thickBot="1" x14ac:dyDescent="0.3">
      <c r="A16" s="16" t="s">
        <v>30</v>
      </c>
      <c r="B16" s="26"/>
      <c r="C16" s="23"/>
      <c r="D16" s="19"/>
      <c r="E16" s="23"/>
      <c r="F16" s="23"/>
      <c r="G16" s="24"/>
      <c r="H16" s="21">
        <f t="shared" si="0"/>
        <v>0</v>
      </c>
    </row>
    <row r="17" spans="1:256" ht="15.75" thickBot="1" x14ac:dyDescent="0.3">
      <c r="A17" s="16" t="s">
        <v>31</v>
      </c>
      <c r="B17" s="26"/>
      <c r="C17" s="23"/>
      <c r="D17" s="19"/>
      <c r="E17" s="23"/>
      <c r="F17" s="23"/>
      <c r="G17" s="24"/>
      <c r="H17" s="21">
        <f t="shared" si="0"/>
        <v>0</v>
      </c>
    </row>
    <row r="18" spans="1:256" ht="15.75" thickBot="1" x14ac:dyDescent="0.3">
      <c r="A18" s="16" t="s">
        <v>32</v>
      </c>
      <c r="B18" s="26"/>
      <c r="C18" s="23"/>
      <c r="D18" s="19"/>
      <c r="E18" s="23"/>
      <c r="F18" s="23"/>
      <c r="G18" s="24"/>
      <c r="H18" s="21">
        <f t="shared" si="0"/>
        <v>0</v>
      </c>
    </row>
    <row r="19" spans="1:256" ht="15.75" thickBot="1" x14ac:dyDescent="0.3">
      <c r="A19" s="16" t="s">
        <v>33</v>
      </c>
      <c r="B19" s="26"/>
      <c r="C19" s="23"/>
      <c r="D19" s="19"/>
      <c r="E19" s="23"/>
      <c r="F19" s="23"/>
      <c r="G19" s="24"/>
      <c r="H19" s="21">
        <f t="shared" si="0"/>
        <v>0</v>
      </c>
    </row>
    <row r="20" spans="1:256" ht="15.75" thickBot="1" x14ac:dyDescent="0.3">
      <c r="A20" s="16" t="s">
        <v>34</v>
      </c>
      <c r="B20" s="26"/>
      <c r="C20" s="23"/>
      <c r="D20" s="19"/>
      <c r="E20" s="23"/>
      <c r="F20" s="23"/>
      <c r="G20" s="24"/>
      <c r="H20" s="21">
        <f t="shared" si="0"/>
        <v>0</v>
      </c>
    </row>
    <row r="21" spans="1:256" ht="15.75" thickBot="1" x14ac:dyDescent="0.3">
      <c r="A21" s="16" t="s">
        <v>35</v>
      </c>
      <c r="B21" s="26"/>
      <c r="C21" s="23"/>
      <c r="D21" s="19"/>
      <c r="E21" s="23"/>
      <c r="F21" s="23"/>
      <c r="G21" s="24"/>
      <c r="H21" s="21">
        <f t="shared" si="0"/>
        <v>0</v>
      </c>
    </row>
    <row r="22" spans="1:256" ht="15.75" thickBot="1" x14ac:dyDescent="0.3">
      <c r="A22" s="16" t="s">
        <v>36</v>
      </c>
      <c r="B22" s="26"/>
      <c r="C22" s="23"/>
      <c r="D22" s="19"/>
      <c r="E22" s="23"/>
      <c r="F22" s="23"/>
      <c r="G22" s="24"/>
      <c r="H22" s="21">
        <f t="shared" si="0"/>
        <v>0</v>
      </c>
    </row>
    <row r="23" spans="1:256" ht="15.75" thickBot="1" x14ac:dyDescent="0.3">
      <c r="A23" s="16" t="s">
        <v>37</v>
      </c>
      <c r="B23" s="27"/>
      <c r="C23" s="28"/>
      <c r="D23" s="29"/>
      <c r="E23" s="28"/>
      <c r="F23" s="28"/>
      <c r="G23" s="30"/>
      <c r="H23" s="31">
        <f t="shared" si="0"/>
        <v>0</v>
      </c>
    </row>
    <row r="24" spans="1:256" ht="15.75" thickBot="1" x14ac:dyDescent="0.3">
      <c r="A24" s="16" t="s">
        <v>38</v>
      </c>
      <c r="B24" s="7" t="s">
        <v>39</v>
      </c>
      <c r="C24" s="32">
        <f>C5+C6+C7</f>
        <v>62296</v>
      </c>
      <c r="D24" s="33"/>
      <c r="E24" s="32">
        <f>SUM(E5:E23)</f>
        <v>634</v>
      </c>
      <c r="F24" s="32">
        <f>F5</f>
        <v>30945</v>
      </c>
      <c r="G24" s="34">
        <v>17021</v>
      </c>
      <c r="H24" s="35">
        <f>SUM(H5:H23)</f>
        <v>13696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x14ac:dyDescent="0.25">
      <c r="A25" s="37"/>
    </row>
    <row r="26" spans="1:256" x14ac:dyDescent="0.25">
      <c r="A26" s="37"/>
    </row>
    <row r="27" spans="1:256" x14ac:dyDescent="0.25">
      <c r="A27" s="37"/>
    </row>
    <row r="28" spans="1:256" x14ac:dyDescent="0.25">
      <c r="A28" s="37"/>
    </row>
    <row r="29" spans="1:256" x14ac:dyDescent="0.25">
      <c r="A29" s="37"/>
    </row>
    <row r="30" spans="1:256" x14ac:dyDescent="0.25">
      <c r="A30" s="39"/>
    </row>
    <row r="31" spans="1:256" x14ac:dyDescent="0.25">
      <c r="A31" s="39"/>
    </row>
    <row r="32" spans="1:256" x14ac:dyDescent="0.25">
      <c r="A32" s="39"/>
    </row>
    <row r="33" spans="1:8" x14ac:dyDescent="0.25">
      <c r="A33" s="39"/>
      <c r="B33" s="3"/>
      <c r="H33" s="3"/>
    </row>
    <row r="34" spans="1:8" x14ac:dyDescent="0.25">
      <c r="A34" s="40"/>
      <c r="B34" s="3"/>
      <c r="H34" s="3"/>
    </row>
  </sheetData>
  <mergeCells count="1">
    <mergeCell ref="B1:H1"/>
  </mergeCells>
  <conditionalFormatting sqref="F7:G14 C14:E14 C24:G24 F17:G23 F32:G39 C39:E39 F42:G49 C49:E49 E56:G56">
    <cfRule type="cellIs" dxfId="1" priority="2" stopIfTrue="1" operator="equal">
      <formula>0</formula>
    </cfRule>
  </conditionalFormatting>
  <conditionalFormatting sqref="F7:G14 C14:E14 C24:G24 F17:G23 F32:G39 C39:E39 F42:G49 C49:E49 E56:G56">
    <cfRule type="cellIs" dxfId="0" priority="1" stopIfTrue="1" operator="equal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portrait" r:id="rId1"/>
  <headerFooter>
    <oddHeader>&amp;C&amp;"-,Félkövér"&amp;9
Tiszagyulaháza község 2016. évi felújítási (felhalmozási) kiadásainak előirányzata felújításonként&amp;R&amp;"-,Dőlt"&amp;8 8.melléklet a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2017-05-29T11:26:19Z</dcterms:created>
  <dcterms:modified xsi:type="dcterms:W3CDTF">2017-05-29T11:26:33Z</dcterms:modified>
</cp:coreProperties>
</file>