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Bü" sheetId="1" r:id="rId1"/>
    <sheet name="Bü_gr" sheetId="2" r:id="rId2"/>
    <sheet name="Közlek" sheetId="3" r:id="rId3"/>
  </sheets>
  <definedNames/>
  <calcPr fullCalcOnLoad="1"/>
</workbook>
</file>

<file path=xl/sharedStrings.xml><?xml version="1.0" encoding="utf-8"?>
<sst xmlns="http://schemas.openxmlformats.org/spreadsheetml/2006/main" count="39" uniqueCount="29">
  <si>
    <t>Ismertté vált bűncselekmények száma (befejezett)</t>
  </si>
  <si>
    <t>2010. I-VII.</t>
  </si>
  <si>
    <t>%</t>
  </si>
  <si>
    <t>Bűncselekmények összesen                          Hajdú-Bihar megyében</t>
  </si>
  <si>
    <t>Hajdúnánás Rk. területén</t>
  </si>
  <si>
    <t>Tiszagyulaháza területén</t>
  </si>
  <si>
    <t>Tiszagyulaháza területén ismertté vált bűncselekmények kategóriánkénti megoszlása</t>
  </si>
  <si>
    <t>testi sértés</t>
  </si>
  <si>
    <t>lopás</t>
  </si>
  <si>
    <t>Összesen</t>
  </si>
  <si>
    <t>Balesetek száma</t>
  </si>
  <si>
    <t>Halálos</t>
  </si>
  <si>
    <t>Súlyos</t>
  </si>
  <si>
    <t>Könnyű</t>
  </si>
  <si>
    <t>Ittasság</t>
  </si>
  <si>
    <t>Sérült személyek</t>
  </si>
  <si>
    <t>Meghalt</t>
  </si>
  <si>
    <t>Útvonal</t>
  </si>
  <si>
    <t>36. főút</t>
  </si>
  <si>
    <t>Egyéb út</t>
  </si>
  <si>
    <t>Baleseti főokok</t>
  </si>
  <si>
    <t>Sebesség</t>
  </si>
  <si>
    <t>Kanyarodás</t>
  </si>
  <si>
    <t>Gyalogos</t>
  </si>
  <si>
    <t>2011. I-VII.</t>
  </si>
  <si>
    <t>garázdaság</t>
  </si>
  <si>
    <t>betöréses lopás</t>
  </si>
  <si>
    <t>közúti baleset okozás</t>
  </si>
  <si>
    <t>Figyelmetlenség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</si>
</sst>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10">
    <font>
      <sz val="10"/>
      <name val="Arial CE"/>
      <family val="2"/>
    </font>
    <font>
      <sz val="10"/>
      <name val="Arial"/>
      <family val="0"/>
    </font>
    <font>
      <u val="single"/>
      <sz val="10"/>
      <color indexed="12"/>
      <name val="Arial CE"/>
      <family val="2"/>
    </font>
    <font>
      <u val="single"/>
      <sz val="10"/>
      <color indexed="20"/>
      <name val="Arial CE"/>
      <family val="2"/>
    </font>
    <font>
      <sz val="12"/>
      <name val="Times New Roman CE"/>
      <family val="1"/>
    </font>
    <font>
      <b/>
      <sz val="12"/>
      <name val="Times New Roman CE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20"/>
      <color indexed="58"/>
      <name val="Arial CE"/>
      <family val="2"/>
    </font>
    <font>
      <sz val="8"/>
      <color indexed="58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 style="thin">
        <color indexed="58"/>
      </right>
      <top>
        <color indexed="63"/>
      </top>
      <bottom style="thin">
        <color indexed="58"/>
      </bottom>
    </border>
    <border>
      <left>
        <color indexed="63"/>
      </left>
      <right>
        <color indexed="63"/>
      </right>
      <top>
        <color indexed="63"/>
      </top>
      <bottom style="thin">
        <color indexed="5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/>
    </xf>
    <xf numFmtId="2" fontId="5" fillId="0" borderId="1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right"/>
    </xf>
    <xf numFmtId="0" fontId="2" fillId="0" borderId="0" xfId="17" applyNumberFormat="1" applyFill="1" applyBorder="1" applyAlignment="1" applyProtection="1">
      <alignment horizontal="right" wrapText="1"/>
      <protection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6" fillId="0" borderId="2" xfId="0" applyFont="1" applyBorder="1" applyAlignment="1">
      <alignment horizontal="right" vertical="top" wrapText="1"/>
    </xf>
    <xf numFmtId="0" fontId="7" fillId="0" borderId="2" xfId="0" applyFont="1" applyBorder="1" applyAlignment="1">
      <alignment horizontal="right" wrapText="1"/>
    </xf>
    <xf numFmtId="10" fontId="5" fillId="0" borderId="1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0" fontId="4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49" fontId="4" fillId="0" borderId="0" xfId="0" applyNumberFormat="1" applyFont="1" applyFill="1" applyAlignment="1">
      <alignment vertical="center" wrapText="1"/>
    </xf>
    <xf numFmtId="0" fontId="4" fillId="0" borderId="1" xfId="0" applyFont="1" applyFill="1" applyBorder="1" applyAlignment="1" applyProtection="1">
      <alignment horizontal="right" wrapText="1"/>
      <protection locked="0"/>
    </xf>
    <xf numFmtId="0" fontId="5" fillId="0" borderId="1" xfId="0" applyFont="1" applyFill="1" applyBorder="1" applyAlignment="1">
      <alignment horizontal="left"/>
    </xf>
    <xf numFmtId="0" fontId="4" fillId="0" borderId="1" xfId="0" applyFont="1" applyFill="1" applyBorder="1" applyAlignment="1" applyProtection="1">
      <alignment/>
      <protection locked="0"/>
    </xf>
    <xf numFmtId="2" fontId="4" fillId="0" borderId="1" xfId="0" applyNumberFormat="1" applyFont="1" applyFill="1" applyBorder="1" applyAlignment="1" applyProtection="1">
      <alignment horizontal="right"/>
      <protection locked="0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2" fontId="5" fillId="0" borderId="1" xfId="0" applyNumberFormat="1" applyFont="1" applyFill="1" applyBorder="1" applyAlignment="1" applyProtection="1">
      <alignment horizontal="right"/>
      <protection locked="0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/>
    </xf>
    <xf numFmtId="0" fontId="4" fillId="0" borderId="3" xfId="0" applyFont="1" applyBorder="1" applyAlignment="1">
      <alignment horizontal="left"/>
    </xf>
    <xf numFmtId="0" fontId="4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iperhivatkozás" xfId="17"/>
    <cellStyle name="Már látott hiperhivatkozás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0101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101010"/>
                </a:solidFill>
                <a:latin typeface="Arial CE"/>
                <a:ea typeface="Arial CE"/>
                <a:cs typeface="Arial CE"/>
              </a:rPr>
              <a:t>Bűncselekmények részletesen</a:t>
            </a:r>
          </a:p>
        </c:rich>
      </c:tx>
      <c:layout/>
      <c:spPr>
        <a:noFill/>
        <a:ln>
          <a:noFill/>
        </a:ln>
      </c:spPr>
    </c:title>
    <c:view3D>
      <c:rotX val="16"/>
      <c:rotY val="19"/>
      <c:depthPercent val="100"/>
      <c:rAngAx val="1"/>
    </c:view3D>
    <c:plotArea>
      <c:layout>
        <c:manualLayout>
          <c:xMode val="edge"/>
          <c:yMode val="edge"/>
          <c:x val="0.01825"/>
          <c:y val="0.211"/>
          <c:w val="0.9635"/>
          <c:h val="0.76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'Bü'!$B$9</c:f>
              <c:strCache>
                <c:ptCount val="1"/>
                <c:pt idx="0">
                  <c:v>2010. I-VII.</c:v>
                </c:pt>
              </c:strCache>
            </c:strRef>
          </c:tx>
          <c:spPr>
            <a:solidFill>
              <a:srgbClr val="9999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'Bü'!$A$10:$A$14</c:f>
              <c:strCache>
                <c:ptCount val="5"/>
                <c:pt idx="0">
                  <c:v>közúti baleset okozás</c:v>
                </c:pt>
                <c:pt idx="1">
                  <c:v>garázdaság</c:v>
                </c:pt>
                <c:pt idx="2">
                  <c:v>testi sértés</c:v>
                </c:pt>
                <c:pt idx="3">
                  <c:v>lopás</c:v>
                </c:pt>
                <c:pt idx="4">
                  <c:v>betöréses lopás</c:v>
                </c:pt>
              </c:strCache>
            </c:strRef>
          </c:cat>
          <c:val>
            <c:numRef>
              <c:f>'Bü'!$B$10:$B$14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'Bü'!$C$9</c:f>
              <c:strCache>
                <c:ptCount val="1"/>
                <c:pt idx="0">
                  <c:v>2011. I-VII.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'Bü'!$A$10:$A$14</c:f>
              <c:strCache>
                <c:ptCount val="5"/>
                <c:pt idx="0">
                  <c:v>közúti baleset okozás</c:v>
                </c:pt>
                <c:pt idx="1">
                  <c:v>garázdaság</c:v>
                </c:pt>
                <c:pt idx="2">
                  <c:v>testi sértés</c:v>
                </c:pt>
                <c:pt idx="3">
                  <c:v>lopás</c:v>
                </c:pt>
                <c:pt idx="4">
                  <c:v>betöréses lopás</c:v>
                </c:pt>
              </c:strCache>
            </c:strRef>
          </c:cat>
          <c:val>
            <c:numRef>
              <c:f>'Bü'!$C$10:$C$14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  <c:shape val="box"/>
        </c:ser>
        <c:gapWidth val="60"/>
        <c:shape val="box"/>
        <c:axId val="21251306"/>
        <c:axId val="3364891"/>
      </c:bar3DChart>
      <c:catAx>
        <c:axId val="21251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101010"/>
                </a:solidFill>
                <a:latin typeface="Arial CE"/>
                <a:ea typeface="Arial CE"/>
                <a:cs typeface="Arial CE"/>
              </a:defRPr>
            </a:pPr>
          </a:p>
        </c:txPr>
        <c:crossAx val="3364891"/>
        <c:crosses val="autoZero"/>
        <c:auto val="1"/>
        <c:lblOffset val="100"/>
        <c:noMultiLvlLbl val="0"/>
      </c:catAx>
      <c:valAx>
        <c:axId val="33648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101010"/>
                </a:solidFill>
                <a:latin typeface="Arial CE"/>
                <a:ea typeface="Arial CE"/>
                <a:cs typeface="Arial CE"/>
              </a:defRPr>
            </a:pPr>
          </a:p>
        </c:txPr>
        <c:crossAx val="21251306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935"/>
          <c:y val="0.109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10101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808080"/>
        </a:solidFill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9</xdr:col>
      <xdr:colOff>619125</xdr:colOff>
      <xdr:row>29</xdr:row>
      <xdr:rowOff>123825</xdr:rowOff>
    </xdr:to>
    <xdr:graphicFrame>
      <xdr:nvGraphicFramePr>
        <xdr:cNvPr id="1" name="Chart 2"/>
        <xdr:cNvGraphicFramePr/>
      </xdr:nvGraphicFramePr>
      <xdr:xfrm>
        <a:off x="66675" y="76200"/>
        <a:ext cx="672465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C18" sqref="C18"/>
    </sheetView>
  </sheetViews>
  <sheetFormatPr defaultColWidth="9.00390625" defaultRowHeight="12.75"/>
  <cols>
    <col min="1" max="1" width="39.00390625" style="1" customWidth="1"/>
    <col min="2" max="2" width="13.00390625" style="1" customWidth="1"/>
    <col min="3" max="3" width="14.00390625" style="1" customWidth="1"/>
    <col min="4" max="4" width="11.625" style="1" customWidth="1"/>
  </cols>
  <sheetData>
    <row r="1" spans="1:2" ht="29.25" customHeight="1">
      <c r="A1" s="33" t="s">
        <v>0</v>
      </c>
      <c r="B1" s="33"/>
    </row>
    <row r="2" spans="1:4" ht="15.75">
      <c r="A2" s="2"/>
      <c r="B2" s="3" t="s">
        <v>1</v>
      </c>
      <c r="C2" s="3" t="s">
        <v>24</v>
      </c>
      <c r="D2" s="4" t="s">
        <v>2</v>
      </c>
    </row>
    <row r="3" spans="1:4" ht="31.5">
      <c r="A3" s="5" t="s">
        <v>3</v>
      </c>
      <c r="B3" s="2">
        <v>23094</v>
      </c>
      <c r="C3" s="2">
        <v>14215</v>
      </c>
      <c r="D3" s="6">
        <f>IF(B3=0,"0",(C3-B3)/B3*100)</f>
        <v>-38.44721572702866</v>
      </c>
    </row>
    <row r="4" spans="1:4" ht="15.75">
      <c r="A4" s="2" t="s">
        <v>4</v>
      </c>
      <c r="B4" s="2">
        <v>658</v>
      </c>
      <c r="C4" s="2">
        <v>678</v>
      </c>
      <c r="D4" s="6">
        <f>IF(B4=0,"0",(C4-B4)/B4*100)</f>
        <v>3.0395136778115504</v>
      </c>
    </row>
    <row r="5" spans="1:4" ht="15.75">
      <c r="A5" s="7" t="s">
        <v>5</v>
      </c>
      <c r="B5" s="7">
        <v>1</v>
      </c>
      <c r="C5" s="7">
        <v>6</v>
      </c>
      <c r="D5" s="8">
        <f>IF(B5=0,"0",(C5-B5)/B5*100)</f>
        <v>500</v>
      </c>
    </row>
    <row r="6" spans="1:7" ht="38.25" customHeight="1">
      <c r="A6" s="9"/>
      <c r="B6" s="9"/>
      <c r="C6" s="9"/>
      <c r="D6" s="10"/>
      <c r="F6" s="11"/>
      <c r="G6" s="11"/>
    </row>
    <row r="7" spans="1:4" ht="15.75">
      <c r="A7" s="34" t="s">
        <v>6</v>
      </c>
      <c r="B7" s="34"/>
      <c r="C7" s="34"/>
      <c r="D7" s="34"/>
    </row>
    <row r="8" spans="1:4" ht="15.75">
      <c r="A8" s="12"/>
      <c r="B8" s="12"/>
      <c r="C8" s="12"/>
      <c r="D8" s="12"/>
    </row>
    <row r="9" spans="1:4" ht="15.75">
      <c r="A9" s="2"/>
      <c r="B9" s="3" t="s">
        <v>1</v>
      </c>
      <c r="C9" s="3" t="s">
        <v>24</v>
      </c>
      <c r="D9" s="6" t="s">
        <v>2</v>
      </c>
    </row>
    <row r="10" spans="1:4" ht="15.75">
      <c r="A10" s="2" t="s">
        <v>27</v>
      </c>
      <c r="B10" s="13">
        <v>0</v>
      </c>
      <c r="C10" s="13">
        <v>1</v>
      </c>
      <c r="D10" s="6" t="str">
        <f>IF(B10=0,"0",(C10-B10)/B10*100)</f>
        <v>0</v>
      </c>
    </row>
    <row r="11" spans="1:4" ht="15.75">
      <c r="A11" s="2" t="s">
        <v>25</v>
      </c>
      <c r="B11" s="13">
        <v>0</v>
      </c>
      <c r="C11" s="13">
        <v>1</v>
      </c>
      <c r="D11" s="6" t="str">
        <f>IF(B11=0,"0",(C11-B11)/B11*100)</f>
        <v>0</v>
      </c>
    </row>
    <row r="12" spans="1:4" ht="15.75">
      <c r="A12" s="2" t="s">
        <v>7</v>
      </c>
      <c r="B12" s="13">
        <v>0</v>
      </c>
      <c r="C12" s="13">
        <v>1</v>
      </c>
      <c r="D12" s="6" t="str">
        <f>IF(B12=0,"0",(C12-B12)/B12*100)</f>
        <v>0</v>
      </c>
    </row>
    <row r="13" spans="1:4" ht="15.75">
      <c r="A13" s="2" t="s">
        <v>8</v>
      </c>
      <c r="B13" s="14">
        <v>1</v>
      </c>
      <c r="C13" s="14">
        <v>2</v>
      </c>
      <c r="D13" s="6">
        <f>IF(B13=0,"0",(C13-B13)/B13*100)</f>
        <v>100</v>
      </c>
    </row>
    <row r="14" spans="1:4" ht="15.75">
      <c r="A14" s="2" t="s">
        <v>26</v>
      </c>
      <c r="B14" s="14">
        <v>0</v>
      </c>
      <c r="C14" s="14">
        <v>1</v>
      </c>
      <c r="D14" s="6" t="str">
        <f>IF(B14=0,"0",(C14-B14)/B14*100)</f>
        <v>0</v>
      </c>
    </row>
    <row r="15" spans="1:4" ht="15.75">
      <c r="A15" s="2" t="s">
        <v>9</v>
      </c>
      <c r="B15" s="15">
        <v>1</v>
      </c>
      <c r="C15" s="15">
        <v>6</v>
      </c>
      <c r="D15" s="16">
        <f>IF(B15=0,"0",(C15-B15)/B15)</f>
        <v>5</v>
      </c>
    </row>
    <row r="16" spans="1:4" ht="15.75">
      <c r="A16" s="9"/>
      <c r="B16" s="17"/>
      <c r="C16" s="17"/>
      <c r="D16" s="18"/>
    </row>
    <row r="17" spans="1:4" ht="15.75">
      <c r="A17" s="9"/>
      <c r="B17" s="17"/>
      <c r="C17" s="17"/>
      <c r="D17" s="18"/>
    </row>
    <row r="18" spans="1:4" ht="15.75">
      <c r="A18" s="9"/>
      <c r="B18" s="17"/>
      <c r="C18" s="17"/>
      <c r="D18" s="18"/>
    </row>
    <row r="19" spans="2:4" ht="15.75">
      <c r="B19" s="17"/>
      <c r="C19" s="17"/>
      <c r="D19" s="18"/>
    </row>
  </sheetData>
  <mergeCells count="2">
    <mergeCell ref="A1:B1"/>
    <mergeCell ref="A7:D7"/>
  </mergeCells>
  <printOptions/>
  <pageMargins left="1.3798611111111112" right="0.17" top="0.8097222222222222" bottom="0.3701388888888889" header="0.45" footer="0.5118055555555555"/>
  <pageSetup horizontalDpi="300" verticalDpi="300" orientation="portrait" paperSize="9" r:id="rId1"/>
  <headerFooter alignWithMargins="0">
    <oddHeader>&amp;R1.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workbookViewId="0" topLeftCell="A1">
      <selection activeCell="F59" sqref="F59"/>
    </sheetView>
  </sheetViews>
  <sheetFormatPr defaultColWidth="9.00390625" defaultRowHeight="12.75"/>
  <sheetData/>
  <printOptions/>
  <pageMargins left="0.7479166666666667" right="0.30972222222222223" top="0.9402777777777778" bottom="0.6201388888888889" header="0.5" footer="0.5118055555555555"/>
  <pageSetup horizontalDpi="300" verticalDpi="300" orientation="portrait" paperSize="9" r:id="rId2"/>
  <headerFooter alignWithMargins="0">
    <oddHeader>&amp;R1. sz. melléklet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20"/>
  <sheetViews>
    <sheetView workbookViewId="0" topLeftCell="A1">
      <selection activeCell="D22" sqref="D22"/>
    </sheetView>
  </sheetViews>
  <sheetFormatPr defaultColWidth="9.00390625" defaultRowHeight="12.75"/>
  <cols>
    <col min="1" max="1" width="10.25390625" style="0" customWidth="1"/>
    <col min="2" max="2" width="25.00390625" style="19" customWidth="1"/>
    <col min="3" max="4" width="14.00390625" style="20" customWidth="1"/>
    <col min="5" max="5" width="12.375" style="21" customWidth="1"/>
  </cols>
  <sheetData>
    <row r="1" spans="2:5" ht="15.75">
      <c r="B1" s="22"/>
      <c r="C1" s="3" t="s">
        <v>1</v>
      </c>
      <c r="D1" s="3" t="s">
        <v>24</v>
      </c>
      <c r="E1" s="23" t="s">
        <v>2</v>
      </c>
    </row>
    <row r="2" spans="2:5" ht="18.75" customHeight="1">
      <c r="B2" s="24" t="s">
        <v>10</v>
      </c>
      <c r="C2" s="25"/>
      <c r="D2" s="25"/>
      <c r="E2" s="26"/>
    </row>
    <row r="3" spans="2:5" ht="18.75" customHeight="1">
      <c r="B3" s="27" t="s">
        <v>9</v>
      </c>
      <c r="C3" s="28">
        <v>0</v>
      </c>
      <c r="D3" s="28">
        <v>2</v>
      </c>
      <c r="E3" s="29" t="str">
        <f aca="true" t="shared" si="0" ref="E3:E9">IF(C3=0,"0",(D3-C3)/C3*100)</f>
        <v>0</v>
      </c>
    </row>
    <row r="4" spans="2:5" ht="18.75" customHeight="1">
      <c r="B4" s="30" t="s">
        <v>11</v>
      </c>
      <c r="C4" s="31">
        <v>0</v>
      </c>
      <c r="D4" s="31">
        <v>0</v>
      </c>
      <c r="E4" s="26">
        <v>0</v>
      </c>
    </row>
    <row r="5" spans="2:5" ht="18.75" customHeight="1">
      <c r="B5" s="30" t="s">
        <v>12</v>
      </c>
      <c r="C5" s="31">
        <v>0</v>
      </c>
      <c r="D5" s="31">
        <v>1</v>
      </c>
      <c r="E5" s="26" t="str">
        <f t="shared" si="0"/>
        <v>0</v>
      </c>
    </row>
    <row r="6" spans="2:5" ht="18.75" customHeight="1">
      <c r="B6" s="30" t="s">
        <v>13</v>
      </c>
      <c r="C6" s="31">
        <v>0</v>
      </c>
      <c r="D6" s="31">
        <v>1</v>
      </c>
      <c r="E6" s="26" t="str">
        <f t="shared" si="0"/>
        <v>0</v>
      </c>
    </row>
    <row r="7" spans="2:5" ht="18.75" customHeight="1">
      <c r="B7" s="30" t="s">
        <v>14</v>
      </c>
      <c r="C7" s="31">
        <v>0</v>
      </c>
      <c r="D7" s="31">
        <v>0</v>
      </c>
      <c r="E7" s="26">
        <v>0</v>
      </c>
    </row>
    <row r="8" spans="2:5" ht="18.75" customHeight="1">
      <c r="B8" s="24" t="s">
        <v>15</v>
      </c>
      <c r="C8" s="32"/>
      <c r="D8" s="32"/>
      <c r="E8" s="26"/>
    </row>
    <row r="9" spans="2:5" ht="18.75" customHeight="1">
      <c r="B9" s="27" t="s">
        <v>9</v>
      </c>
      <c r="C9" s="28">
        <v>0</v>
      </c>
      <c r="D9" s="28">
        <v>4</v>
      </c>
      <c r="E9" s="29" t="str">
        <f t="shared" si="0"/>
        <v>0</v>
      </c>
    </row>
    <row r="10" spans="2:5" ht="18.75" customHeight="1">
      <c r="B10" s="30" t="s">
        <v>16</v>
      </c>
      <c r="C10" s="31">
        <v>0</v>
      </c>
      <c r="D10" s="31">
        <v>0</v>
      </c>
      <c r="E10" s="26">
        <v>0</v>
      </c>
    </row>
    <row r="11" spans="2:5" ht="18.75" customHeight="1">
      <c r="B11" s="30" t="s">
        <v>12</v>
      </c>
      <c r="C11" s="31">
        <v>0</v>
      </c>
      <c r="D11" s="31">
        <v>1</v>
      </c>
      <c r="E11" s="26" t="str">
        <f aca="true" t="shared" si="1" ref="E11:E19">IF(C11=0,"0,00",(D11-C11)/C11*100)</f>
        <v>0,00</v>
      </c>
    </row>
    <row r="12" spans="2:5" ht="18.75" customHeight="1">
      <c r="B12" s="30" t="s">
        <v>13</v>
      </c>
      <c r="C12" s="31">
        <v>0</v>
      </c>
      <c r="D12" s="31">
        <v>3</v>
      </c>
      <c r="E12" s="26" t="str">
        <f t="shared" si="1"/>
        <v>0,00</v>
      </c>
    </row>
    <row r="13" spans="2:5" ht="18.75" customHeight="1">
      <c r="B13" s="24" t="s">
        <v>17</v>
      </c>
      <c r="C13" s="32"/>
      <c r="D13" s="32"/>
      <c r="E13" s="26"/>
    </row>
    <row r="14" spans="2:5" ht="18.75" customHeight="1">
      <c r="B14" s="30" t="s">
        <v>18</v>
      </c>
      <c r="C14" s="31">
        <v>0</v>
      </c>
      <c r="D14" s="31">
        <v>0</v>
      </c>
      <c r="E14" s="26" t="str">
        <f t="shared" si="1"/>
        <v>0,00</v>
      </c>
    </row>
    <row r="15" spans="2:5" ht="18.75" customHeight="1">
      <c r="B15" s="30" t="s">
        <v>19</v>
      </c>
      <c r="C15" s="31">
        <v>0</v>
      </c>
      <c r="D15" s="31">
        <v>2</v>
      </c>
      <c r="E15" s="26" t="str">
        <f t="shared" si="1"/>
        <v>0,00</v>
      </c>
    </row>
    <row r="16" spans="2:5" ht="18.75" customHeight="1">
      <c r="B16" s="24" t="s">
        <v>20</v>
      </c>
      <c r="C16" s="32"/>
      <c r="D16" s="32"/>
      <c r="E16" s="26"/>
    </row>
    <row r="17" spans="2:5" ht="18.75" customHeight="1">
      <c r="B17" s="30" t="s">
        <v>21</v>
      </c>
      <c r="C17" s="31">
        <v>0</v>
      </c>
      <c r="D17" s="31">
        <v>1</v>
      </c>
      <c r="E17" s="26">
        <v>0</v>
      </c>
    </row>
    <row r="18" spans="2:5" ht="18.75" customHeight="1">
      <c r="B18" s="30" t="s">
        <v>22</v>
      </c>
      <c r="C18" s="31">
        <v>0</v>
      </c>
      <c r="D18" s="31">
        <v>0</v>
      </c>
      <c r="E18" s="26" t="str">
        <f t="shared" si="1"/>
        <v>0,00</v>
      </c>
    </row>
    <row r="19" spans="2:5" ht="18.75" customHeight="1">
      <c r="B19" s="30" t="s">
        <v>23</v>
      </c>
      <c r="C19" s="31">
        <v>0</v>
      </c>
      <c r="D19" s="31">
        <v>0</v>
      </c>
      <c r="E19" s="26" t="str">
        <f t="shared" si="1"/>
        <v>0,00</v>
      </c>
    </row>
    <row r="20" spans="2:5" ht="18.75" customHeight="1">
      <c r="B20" s="30" t="s">
        <v>28</v>
      </c>
      <c r="C20" s="31">
        <v>0</v>
      </c>
      <c r="D20" s="31">
        <v>1</v>
      </c>
      <c r="E20" s="26" t="str">
        <f>IF(C20=0,"0,00",(D20-C20)/C20*100)</f>
        <v>0,00</v>
      </c>
    </row>
  </sheetData>
  <printOptions/>
  <pageMargins left="0.7479166666666667" right="0.7479166666666667" top="1.6097222222222223" bottom="0.9840277777777777" header="0.5" footer="0.5118055555555555"/>
  <pageSetup horizontalDpi="300" verticalDpi="300" orientation="portrait" paperSize="9"/>
  <headerFooter alignWithMargins="0">
    <oddHeader>&amp;C&amp;"Times New Roman CE,Regular"&amp;14Személyi sérüléses balesetek Tiszagyulaházán
2006. - 2007.évben&amp;R3.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MonokiV</cp:lastModifiedBy>
  <cp:lastPrinted>2011-08-31T13:40:04Z</cp:lastPrinted>
  <dcterms:created xsi:type="dcterms:W3CDTF">2011-08-31T13:39:33Z</dcterms:created>
  <dcterms:modified xsi:type="dcterms:W3CDTF">2011-09-01T09:41:51Z</dcterms:modified>
  <cp:category/>
  <cp:version/>
  <cp:contentType/>
  <cp:contentStatus/>
</cp:coreProperties>
</file>